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3.3" sheetId="1" r:id="rId4"/>
  </sheets>
  <definedNames/>
  <calcPr/>
</workbook>
</file>

<file path=xl/sharedStrings.xml><?xml version="1.0" encoding="utf-8"?>
<sst xmlns="http://schemas.openxmlformats.org/spreadsheetml/2006/main" count="112" uniqueCount="37">
  <si>
    <t>Table 3.3: Students by Age-Group, Sex and by Level, (2020-2024)</t>
  </si>
  <si>
    <t xml:space="preserve"> </t>
  </si>
  <si>
    <t>(Number)</t>
  </si>
  <si>
    <t>Details</t>
  </si>
  <si>
    <t>Students in primary school level (Class PP-VI)</t>
  </si>
  <si>
    <t xml:space="preserve">Total </t>
  </si>
  <si>
    <t>Age &lt; 6 years</t>
  </si>
  <si>
    <t>Age &lt; 5 years</t>
  </si>
  <si>
    <t>Age 6-12 years</t>
  </si>
  <si>
    <t>Age 5-11 years</t>
  </si>
  <si>
    <t>Age 13 &amp; above</t>
  </si>
  <si>
    <t>Age 12 &amp; above</t>
  </si>
  <si>
    <t>Boys</t>
  </si>
  <si>
    <t>Girls</t>
  </si>
  <si>
    <t>Student in LSS level  (Class VII-VIII)</t>
  </si>
  <si>
    <t>Age &lt; 13 years</t>
  </si>
  <si>
    <t>Age &lt; 12 years</t>
  </si>
  <si>
    <t>Age 13-14 years</t>
  </si>
  <si>
    <t>Age 12-13 years</t>
  </si>
  <si>
    <t>Age 15 &amp; above</t>
  </si>
  <si>
    <t>Age 14 &amp; above</t>
  </si>
  <si>
    <t>Students in MSS level (Class IX-X)</t>
  </si>
  <si>
    <t>Age &lt; 15 years</t>
  </si>
  <si>
    <t>Age &lt; 14 years</t>
  </si>
  <si>
    <t>Age 15-16 years</t>
  </si>
  <si>
    <t>Age 14-15 years</t>
  </si>
  <si>
    <t>Age 17 &amp; above</t>
  </si>
  <si>
    <t>Age 16 &amp; above</t>
  </si>
  <si>
    <t>Students in HSS level (Class XI-XII)</t>
  </si>
  <si>
    <t xml:space="preserve">Total  </t>
  </si>
  <si>
    <t>Age &lt; 17 years</t>
  </si>
  <si>
    <t>Age &lt; 16 years</t>
  </si>
  <si>
    <t>Age 17-18 years</t>
  </si>
  <si>
    <t>Age 16-17 years</t>
  </si>
  <si>
    <t>Age 19 &amp; above</t>
  </si>
  <si>
    <t>Age 18 &amp; above</t>
  </si>
  <si>
    <t>Source: EMIS, Ministry of Education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</si>
</sst>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5">
    <font>
      <sz val="11.0"/>
      <color rgb="FF000000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>
      <sz val="11.0"/>
      <color rgb="FF000000"/>
      <name val="Calibri"/>
    </font>
    <font>
      <b/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12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top style="dotted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4" numFmtId="0" xfId="0" applyAlignment="1" applyBorder="1" applyFont="1">
      <alignment vertical="center"/>
    </xf>
    <xf borderId="2" fillId="0" fontId="1" numFmtId="0" xfId="0" applyAlignment="1" applyBorder="1" applyFont="1">
      <alignment horizontal="right" vertical="center"/>
    </xf>
    <xf borderId="3" fillId="0" fontId="1" numFmtId="0" xfId="0" applyAlignment="1" applyBorder="1" applyFont="1">
      <alignment horizontal="right" vertical="center"/>
    </xf>
    <xf borderId="1" fillId="0" fontId="1" numFmtId="0" xfId="0" applyAlignment="1" applyBorder="1" applyFont="1">
      <alignment vertical="center"/>
    </xf>
    <xf borderId="4" fillId="0" fontId="1" numFmtId="0" xfId="0" applyAlignment="1" applyBorder="1" applyFont="1">
      <alignment horizontal="left" vertical="center"/>
    </xf>
    <xf borderId="0" fillId="0" fontId="1" numFmtId="0" xfId="0" applyAlignment="1" applyFont="1">
      <alignment vertical="center"/>
    </xf>
    <xf borderId="0" fillId="0" fontId="1" numFmtId="164" xfId="0" applyAlignment="1" applyFont="1" applyNumberFormat="1">
      <alignment vertical="center"/>
    </xf>
    <xf borderId="5" fillId="0" fontId="2" numFmtId="0" xfId="0" applyAlignment="1" applyBorder="1" applyFont="1">
      <alignment horizontal="left" vertical="center"/>
    </xf>
    <xf borderId="0" fillId="0" fontId="2" numFmtId="164" xfId="0" applyAlignment="1" applyFont="1" applyNumberFormat="1">
      <alignment vertical="center"/>
    </xf>
    <xf borderId="6" fillId="0" fontId="2" numFmtId="0" xfId="0" applyAlignment="1" applyBorder="1" applyFont="1">
      <alignment vertical="center"/>
    </xf>
    <xf borderId="5" fillId="0" fontId="1" numFmtId="0" xfId="0" applyAlignment="1" applyBorder="1" applyFont="1">
      <alignment vertical="center"/>
    </xf>
    <xf borderId="7" fillId="0" fontId="2" numFmtId="0" xfId="0" applyAlignment="1" applyBorder="1" applyFont="1">
      <alignment vertical="center"/>
    </xf>
    <xf borderId="8" fillId="0" fontId="2" numFmtId="0" xfId="0" applyAlignment="1" applyBorder="1" applyFont="1">
      <alignment horizontal="left" vertical="center"/>
    </xf>
    <xf borderId="9" fillId="0" fontId="2" numFmtId="0" xfId="0" applyAlignment="1" applyBorder="1" applyFont="1">
      <alignment vertical="center"/>
    </xf>
    <xf borderId="9" fillId="0" fontId="2" numFmtId="164" xfId="0" applyAlignment="1" applyBorder="1" applyFont="1" applyNumberFormat="1">
      <alignment vertical="center"/>
    </xf>
    <xf borderId="4" fillId="0" fontId="1" numFmtId="0" xfId="0" applyAlignment="1" applyBorder="1" applyFont="1">
      <alignment vertical="center"/>
    </xf>
    <xf borderId="5" fillId="0" fontId="1" numFmtId="0" xfId="0" applyAlignment="1" applyBorder="1" applyFont="1">
      <alignment horizontal="left" vertical="center"/>
    </xf>
    <xf borderId="6" fillId="0" fontId="1" numFmtId="164" xfId="0" applyAlignment="1" applyBorder="1" applyFont="1" applyNumberFormat="1">
      <alignment vertical="center"/>
    </xf>
    <xf borderId="10" fillId="0" fontId="2" numFmtId="0" xfId="0" applyAlignment="1" applyBorder="1" applyFont="1">
      <alignment vertical="center"/>
    </xf>
    <xf borderId="11" fillId="0" fontId="2" numFmtId="0" xfId="0" applyAlignment="1" applyBorder="1" applyFont="1">
      <alignment vertical="center"/>
    </xf>
    <xf borderId="0" fillId="0" fontId="3" numFmtId="0" xfId="0" applyAlignment="1" applyFont="1">
      <alignment horizontal="left" vertical="center"/>
    </xf>
    <xf borderId="0" fillId="0" fontId="2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40.0"/>
    <col customWidth="1" min="2" max="3" width="8.0"/>
    <col customWidth="1" min="4" max="4" width="8.29"/>
    <col customWidth="1" min="5" max="5" width="40.43"/>
    <col customWidth="1" min="6" max="6" width="8.0"/>
    <col customWidth="1" min="7" max="7" width="8.29"/>
    <col customWidth="1" min="8" max="17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ht="15.75" customHeight="1">
      <c r="A2" s="1"/>
      <c r="B2" s="2"/>
      <c r="C2" s="3" t="s">
        <v>1</v>
      </c>
      <c r="D2" s="3" t="s">
        <v>2</v>
      </c>
      <c r="E2" s="3"/>
      <c r="F2" s="3" t="s">
        <v>1</v>
      </c>
      <c r="G2" s="3" t="s">
        <v>2</v>
      </c>
      <c r="H2" s="2"/>
      <c r="I2" s="2"/>
      <c r="J2" s="2"/>
      <c r="K2" s="2"/>
      <c r="L2" s="2"/>
      <c r="M2" s="2"/>
      <c r="N2" s="2"/>
      <c r="O2" s="2"/>
      <c r="P2" s="2"/>
      <c r="Q2" s="2"/>
    </row>
    <row r="3" ht="22.5" customHeight="1">
      <c r="A3" s="4" t="s">
        <v>3</v>
      </c>
      <c r="B3" s="5">
        <v>2020.0</v>
      </c>
      <c r="C3" s="6">
        <v>2021.0</v>
      </c>
      <c r="D3" s="6">
        <v>2022.0</v>
      </c>
      <c r="E3" s="4" t="s">
        <v>3</v>
      </c>
      <c r="F3" s="6">
        <v>2023.0</v>
      </c>
      <c r="G3" s="6">
        <v>2024.0</v>
      </c>
      <c r="H3" s="2"/>
      <c r="I3" s="2"/>
      <c r="J3" s="2"/>
      <c r="K3" s="2"/>
      <c r="L3" s="2"/>
      <c r="M3" s="2"/>
      <c r="N3" s="2"/>
      <c r="O3" s="2"/>
      <c r="P3" s="2"/>
      <c r="Q3" s="2"/>
    </row>
    <row r="4" ht="15.75" customHeight="1">
      <c r="A4" s="7" t="s">
        <v>4</v>
      </c>
      <c r="B4" s="2"/>
      <c r="C4" s="2"/>
      <c r="D4" s="2"/>
      <c r="E4" s="7" t="s">
        <v>4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ht="15.75" customHeight="1">
      <c r="A5" s="8" t="s">
        <v>5</v>
      </c>
      <c r="B5" s="9">
        <f t="shared" ref="B5:D5" si="1">SUM(B6:B8)</f>
        <v>8719</v>
      </c>
      <c r="C5" s="9">
        <f t="shared" si="1"/>
        <v>8350</v>
      </c>
      <c r="D5" s="10">
        <f t="shared" si="1"/>
        <v>7585</v>
      </c>
      <c r="E5" s="8" t="s">
        <v>5</v>
      </c>
      <c r="F5" s="10">
        <v>7740.0</v>
      </c>
      <c r="G5" s="10">
        <v>7968.0</v>
      </c>
      <c r="H5" s="2"/>
      <c r="I5" s="2"/>
      <c r="J5" s="2"/>
      <c r="K5" s="2"/>
      <c r="L5" s="2"/>
      <c r="M5" s="2"/>
      <c r="N5" s="2"/>
      <c r="O5" s="2"/>
      <c r="P5" s="2"/>
      <c r="Q5" s="2"/>
    </row>
    <row r="6" ht="15.75" customHeight="1">
      <c r="A6" s="11" t="s">
        <v>6</v>
      </c>
      <c r="B6" s="2">
        <v>92.0</v>
      </c>
      <c r="C6" s="2">
        <v>0.0</v>
      </c>
      <c r="D6" s="12">
        <v>414.0</v>
      </c>
      <c r="E6" s="11" t="s">
        <v>7</v>
      </c>
      <c r="F6" s="13">
        <v>0.0</v>
      </c>
      <c r="G6" s="13">
        <v>0.0</v>
      </c>
      <c r="H6" s="2"/>
      <c r="I6" s="2"/>
      <c r="J6" s="2"/>
      <c r="K6" s="2"/>
      <c r="L6" s="2"/>
      <c r="M6" s="2"/>
      <c r="N6" s="2"/>
      <c r="O6" s="2"/>
      <c r="P6" s="2"/>
      <c r="Q6" s="2"/>
    </row>
    <row r="7" ht="15.75" customHeight="1">
      <c r="A7" s="11" t="s">
        <v>8</v>
      </c>
      <c r="B7" s="12">
        <v>7329.0</v>
      </c>
      <c r="C7" s="12">
        <v>7886.0</v>
      </c>
      <c r="D7" s="12">
        <v>6862.0</v>
      </c>
      <c r="E7" s="11" t="s">
        <v>9</v>
      </c>
      <c r="F7" s="12">
        <v>5629.0</v>
      </c>
      <c r="G7" s="12">
        <v>5780.0</v>
      </c>
      <c r="H7" s="2"/>
      <c r="I7" s="2"/>
      <c r="J7" s="2"/>
      <c r="K7" s="2"/>
      <c r="L7" s="2"/>
      <c r="M7" s="2"/>
      <c r="N7" s="2"/>
      <c r="O7" s="2"/>
      <c r="P7" s="2"/>
      <c r="Q7" s="2"/>
    </row>
    <row r="8" ht="15.75" customHeight="1">
      <c r="A8" s="11" t="s">
        <v>10</v>
      </c>
      <c r="B8" s="2">
        <v>1298.0</v>
      </c>
      <c r="C8" s="2">
        <v>464.0</v>
      </c>
      <c r="D8" s="12">
        <v>309.0</v>
      </c>
      <c r="E8" s="11" t="s">
        <v>11</v>
      </c>
      <c r="F8" s="12">
        <v>2111.0</v>
      </c>
      <c r="G8" s="12">
        <v>2188.0</v>
      </c>
      <c r="H8" s="2"/>
      <c r="I8" s="2"/>
      <c r="J8" s="2"/>
      <c r="K8" s="2"/>
      <c r="L8" s="2"/>
      <c r="M8" s="2"/>
      <c r="N8" s="2"/>
      <c r="O8" s="2"/>
      <c r="P8" s="2"/>
      <c r="Q8" s="2"/>
    </row>
    <row r="9" ht="15.75" customHeight="1">
      <c r="A9" s="14" t="s">
        <v>12</v>
      </c>
      <c r="B9" s="9">
        <f t="shared" ref="B9:D9" si="2">SUM(B10:B12)</f>
        <v>4463</v>
      </c>
      <c r="C9" s="9">
        <f t="shared" si="2"/>
        <v>4247</v>
      </c>
      <c r="D9" s="10">
        <f t="shared" si="2"/>
        <v>4089</v>
      </c>
      <c r="E9" s="14" t="s">
        <v>12</v>
      </c>
      <c r="F9" s="10">
        <v>3944.0</v>
      </c>
      <c r="G9" s="10">
        <v>4073.0</v>
      </c>
      <c r="H9" s="2"/>
      <c r="I9" s="2"/>
      <c r="J9" s="2"/>
      <c r="K9" s="2"/>
      <c r="L9" s="2"/>
      <c r="M9" s="2"/>
      <c r="N9" s="2"/>
      <c r="O9" s="2"/>
      <c r="P9" s="2"/>
      <c r="Q9" s="2"/>
    </row>
    <row r="10" ht="15.75" customHeight="1">
      <c r="A10" s="11" t="s">
        <v>6</v>
      </c>
      <c r="B10" s="2">
        <v>44.0</v>
      </c>
      <c r="C10" s="2">
        <v>0.0</v>
      </c>
      <c r="D10" s="12">
        <v>225.0</v>
      </c>
      <c r="E10" s="11" t="s">
        <v>7</v>
      </c>
      <c r="F10" s="13">
        <v>0.0</v>
      </c>
      <c r="G10" s="15">
        <v>0.0</v>
      </c>
      <c r="H10" s="2"/>
      <c r="I10" s="2"/>
      <c r="J10" s="2"/>
      <c r="K10" s="2"/>
      <c r="L10" s="2"/>
      <c r="M10" s="2"/>
      <c r="N10" s="2"/>
      <c r="O10" s="2"/>
      <c r="P10" s="2"/>
      <c r="Q10" s="2"/>
    </row>
    <row r="11" ht="15.75" customHeight="1">
      <c r="A11" s="11" t="s">
        <v>8</v>
      </c>
      <c r="B11" s="12">
        <v>3692.0</v>
      </c>
      <c r="C11" s="12">
        <v>3961.0</v>
      </c>
      <c r="D11" s="12">
        <v>3429.0</v>
      </c>
      <c r="E11" s="11" t="s">
        <v>9</v>
      </c>
      <c r="F11" s="12">
        <v>2817.0</v>
      </c>
      <c r="G11" s="12">
        <v>2885.0</v>
      </c>
      <c r="H11" s="2"/>
      <c r="I11" s="2"/>
      <c r="J11" s="2"/>
      <c r="K11" s="2"/>
      <c r="L11" s="2"/>
      <c r="M11" s="2"/>
      <c r="N11" s="2"/>
      <c r="O11" s="2"/>
      <c r="P11" s="2"/>
      <c r="Q11" s="2"/>
    </row>
    <row r="12" ht="15.75" customHeight="1">
      <c r="A12" s="11" t="s">
        <v>10</v>
      </c>
      <c r="B12" s="2">
        <v>727.0</v>
      </c>
      <c r="C12" s="2">
        <v>286.0</v>
      </c>
      <c r="D12" s="12">
        <v>435.0</v>
      </c>
      <c r="E12" s="11" t="s">
        <v>11</v>
      </c>
      <c r="F12" s="12">
        <v>1127.0</v>
      </c>
      <c r="G12" s="12">
        <v>1188.0</v>
      </c>
      <c r="H12" s="2"/>
      <c r="I12" s="2"/>
      <c r="J12" s="2"/>
      <c r="K12" s="2"/>
      <c r="L12" s="2"/>
      <c r="M12" s="2"/>
      <c r="N12" s="2"/>
      <c r="O12" s="2"/>
      <c r="P12" s="2"/>
      <c r="Q12" s="2"/>
    </row>
    <row r="13" ht="15.75" customHeight="1">
      <c r="A13" s="14" t="s">
        <v>13</v>
      </c>
      <c r="B13" s="9">
        <f t="shared" ref="B13:D13" si="3">SUM(B14:B16)</f>
        <v>4256</v>
      </c>
      <c r="C13" s="9">
        <f t="shared" si="3"/>
        <v>4103</v>
      </c>
      <c r="D13" s="10">
        <f t="shared" si="3"/>
        <v>4366</v>
      </c>
      <c r="E13" s="14" t="s">
        <v>13</v>
      </c>
      <c r="F13" s="10">
        <v>3796.0</v>
      </c>
      <c r="G13" s="10">
        <v>3895.0</v>
      </c>
      <c r="H13" s="2"/>
      <c r="I13" s="2"/>
      <c r="J13" s="2"/>
      <c r="K13" s="2"/>
      <c r="L13" s="2"/>
      <c r="M13" s="2"/>
      <c r="N13" s="2"/>
      <c r="O13" s="2"/>
      <c r="P13" s="2"/>
      <c r="Q13" s="2"/>
    </row>
    <row r="14" ht="15.75" customHeight="1">
      <c r="A14" s="11" t="s">
        <v>6</v>
      </c>
      <c r="B14" s="2">
        <v>48.0</v>
      </c>
      <c r="C14" s="2">
        <v>0.0</v>
      </c>
      <c r="D14" s="12">
        <v>189.0</v>
      </c>
      <c r="E14" s="11" t="s">
        <v>7</v>
      </c>
      <c r="F14" s="13">
        <v>0.0</v>
      </c>
      <c r="G14" s="15">
        <v>0.0</v>
      </c>
      <c r="H14" s="2"/>
      <c r="I14" s="2"/>
      <c r="J14" s="2"/>
      <c r="K14" s="2"/>
      <c r="L14" s="2"/>
      <c r="M14" s="2"/>
      <c r="N14" s="2"/>
      <c r="O14" s="2"/>
      <c r="P14" s="2"/>
      <c r="Q14" s="2"/>
    </row>
    <row r="15" ht="15.75" customHeight="1">
      <c r="A15" s="11" t="s">
        <v>8</v>
      </c>
      <c r="B15" s="12">
        <v>3637.0</v>
      </c>
      <c r="C15" s="12">
        <v>3925.0</v>
      </c>
      <c r="D15" s="12">
        <v>3433.0</v>
      </c>
      <c r="E15" s="11" t="s">
        <v>9</v>
      </c>
      <c r="F15" s="12">
        <v>2812.0</v>
      </c>
      <c r="G15" s="12">
        <v>2895.0</v>
      </c>
      <c r="H15" s="2"/>
      <c r="I15" s="2"/>
      <c r="J15" s="2"/>
      <c r="K15" s="2"/>
      <c r="L15" s="2"/>
      <c r="M15" s="2"/>
      <c r="N15" s="2"/>
      <c r="O15" s="2"/>
      <c r="P15" s="2"/>
      <c r="Q15" s="2"/>
    </row>
    <row r="16" ht="15.75" customHeight="1">
      <c r="A16" s="16" t="s">
        <v>10</v>
      </c>
      <c r="B16" s="17">
        <v>571.0</v>
      </c>
      <c r="C16" s="17">
        <v>178.0</v>
      </c>
      <c r="D16" s="18">
        <v>744.0</v>
      </c>
      <c r="E16" s="11" t="s">
        <v>11</v>
      </c>
      <c r="F16" s="12">
        <v>984.0</v>
      </c>
      <c r="G16" s="12">
        <v>1000.0</v>
      </c>
      <c r="H16" s="2"/>
      <c r="I16" s="2"/>
      <c r="J16" s="2"/>
      <c r="K16" s="2"/>
      <c r="L16" s="2"/>
      <c r="M16" s="2"/>
      <c r="N16" s="2"/>
      <c r="O16" s="2"/>
      <c r="P16" s="2"/>
      <c r="Q16" s="2"/>
    </row>
    <row r="17" ht="15.75" customHeight="1">
      <c r="A17" s="19" t="s">
        <v>14</v>
      </c>
      <c r="B17" s="2"/>
      <c r="C17" s="2"/>
      <c r="D17" s="2"/>
      <c r="E17" s="19" t="s">
        <v>14</v>
      </c>
      <c r="F17" s="13"/>
      <c r="G17" s="15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ht="15.75" customHeight="1">
      <c r="A18" s="20" t="s">
        <v>5</v>
      </c>
      <c r="B18" s="9">
        <f t="shared" ref="B18:D18" si="4">SUM(B19:B21)</f>
        <v>2678</v>
      </c>
      <c r="C18" s="9">
        <f t="shared" si="4"/>
        <v>2604</v>
      </c>
      <c r="D18" s="10">
        <f t="shared" si="4"/>
        <v>2591</v>
      </c>
      <c r="E18" s="20" t="s">
        <v>5</v>
      </c>
      <c r="F18" s="10">
        <v>2781.0</v>
      </c>
      <c r="G18" s="10">
        <v>2310.0</v>
      </c>
      <c r="H18" s="2"/>
      <c r="I18" s="2"/>
      <c r="J18" s="2"/>
      <c r="K18" s="2"/>
      <c r="L18" s="2"/>
      <c r="M18" s="2"/>
      <c r="N18" s="2"/>
      <c r="O18" s="2"/>
      <c r="P18" s="2"/>
      <c r="Q18" s="2"/>
    </row>
    <row r="19" ht="15.75" customHeight="1">
      <c r="A19" s="11" t="s">
        <v>15</v>
      </c>
      <c r="B19" s="2">
        <v>42.0</v>
      </c>
      <c r="C19" s="2">
        <v>398.0</v>
      </c>
      <c r="D19" s="12">
        <v>127.0</v>
      </c>
      <c r="E19" s="11" t="s">
        <v>16</v>
      </c>
      <c r="F19" s="12">
        <v>1.0</v>
      </c>
      <c r="G19" s="12">
        <v>1.0</v>
      </c>
      <c r="H19" s="2"/>
      <c r="I19" s="2"/>
      <c r="J19" s="2"/>
      <c r="K19" s="2"/>
      <c r="L19" s="2"/>
      <c r="M19" s="2"/>
      <c r="N19" s="2"/>
      <c r="O19" s="2"/>
      <c r="P19" s="2"/>
      <c r="Q19" s="2"/>
    </row>
    <row r="20" ht="15.75" customHeight="1">
      <c r="A20" s="11" t="s">
        <v>17</v>
      </c>
      <c r="B20" s="12">
        <v>1187.0</v>
      </c>
      <c r="C20" s="12">
        <v>1516.0</v>
      </c>
      <c r="D20" s="12">
        <v>1492.0</v>
      </c>
      <c r="E20" s="11" t="s">
        <v>18</v>
      </c>
      <c r="F20" s="12">
        <v>381.0</v>
      </c>
      <c r="G20" s="12">
        <v>433.0</v>
      </c>
      <c r="H20" s="2"/>
      <c r="I20" s="2"/>
      <c r="J20" s="2"/>
      <c r="K20" s="2"/>
      <c r="L20" s="2"/>
      <c r="M20" s="2"/>
      <c r="N20" s="2"/>
      <c r="O20" s="2"/>
      <c r="P20" s="2"/>
      <c r="Q20" s="2"/>
    </row>
    <row r="21" ht="15.75" customHeight="1">
      <c r="A21" s="11" t="s">
        <v>19</v>
      </c>
      <c r="B21" s="12">
        <v>1449.0</v>
      </c>
      <c r="C21" s="12">
        <v>690.0</v>
      </c>
      <c r="D21" s="12">
        <v>972.0</v>
      </c>
      <c r="E21" s="11" t="s">
        <v>20</v>
      </c>
      <c r="F21" s="12">
        <v>2399.0</v>
      </c>
      <c r="G21" s="12">
        <v>1876.0</v>
      </c>
      <c r="H21" s="2"/>
      <c r="I21" s="2"/>
      <c r="J21" s="2"/>
      <c r="K21" s="2"/>
      <c r="L21" s="2"/>
      <c r="M21" s="2"/>
      <c r="N21" s="2"/>
      <c r="O21" s="2"/>
      <c r="P21" s="2"/>
      <c r="Q21" s="2"/>
    </row>
    <row r="22" ht="15.75" customHeight="1">
      <c r="A22" s="14" t="s">
        <v>12</v>
      </c>
      <c r="B22" s="9">
        <f t="shared" ref="B22:D22" si="5">SUM(B23:B25)</f>
        <v>1397</v>
      </c>
      <c r="C22" s="9">
        <f t="shared" si="5"/>
        <v>1307</v>
      </c>
      <c r="D22" s="10">
        <f t="shared" si="5"/>
        <v>1308</v>
      </c>
      <c r="E22" s="14" t="s">
        <v>12</v>
      </c>
      <c r="F22" s="10">
        <v>1401.0</v>
      </c>
      <c r="G22" s="10">
        <v>1148.0</v>
      </c>
      <c r="H22" s="2"/>
      <c r="I22" s="2"/>
      <c r="J22" s="2"/>
      <c r="K22" s="2"/>
      <c r="L22" s="2"/>
      <c r="M22" s="2"/>
      <c r="N22" s="2"/>
      <c r="O22" s="2"/>
      <c r="P22" s="2"/>
      <c r="Q22" s="2"/>
    </row>
    <row r="23" ht="15.75" customHeight="1">
      <c r="A23" s="11" t="s">
        <v>15</v>
      </c>
      <c r="B23" s="2">
        <v>23.0</v>
      </c>
      <c r="C23" s="2">
        <v>172.0</v>
      </c>
      <c r="D23" s="12">
        <v>61.0</v>
      </c>
      <c r="E23" s="11" t="s">
        <v>16</v>
      </c>
      <c r="F23" s="12">
        <v>1.0</v>
      </c>
      <c r="G23" s="15">
        <v>0.0</v>
      </c>
      <c r="H23" s="2"/>
      <c r="I23" s="2"/>
      <c r="J23" s="2"/>
      <c r="K23" s="2"/>
      <c r="L23" s="2"/>
      <c r="M23" s="2"/>
      <c r="N23" s="2"/>
      <c r="O23" s="2"/>
      <c r="P23" s="2"/>
      <c r="Q23" s="2"/>
    </row>
    <row r="24" ht="15.75" customHeight="1">
      <c r="A24" s="11" t="s">
        <v>17</v>
      </c>
      <c r="B24" s="2">
        <v>557.0</v>
      </c>
      <c r="C24" s="2">
        <v>729.0</v>
      </c>
      <c r="D24" s="12">
        <v>691.0</v>
      </c>
      <c r="E24" s="11" t="s">
        <v>18</v>
      </c>
      <c r="F24" s="12">
        <v>176.0</v>
      </c>
      <c r="G24" s="15">
        <v>183.0</v>
      </c>
      <c r="H24" s="2"/>
      <c r="I24" s="2"/>
      <c r="J24" s="2"/>
      <c r="K24" s="2"/>
      <c r="L24" s="2"/>
      <c r="M24" s="2"/>
      <c r="N24" s="2"/>
      <c r="O24" s="2"/>
      <c r="P24" s="2"/>
      <c r="Q24" s="2"/>
    </row>
    <row r="25" ht="15.75" customHeight="1">
      <c r="A25" s="11" t="s">
        <v>19</v>
      </c>
      <c r="B25" s="2">
        <v>817.0</v>
      </c>
      <c r="C25" s="2">
        <v>406.0</v>
      </c>
      <c r="D25" s="12">
        <v>556.0</v>
      </c>
      <c r="E25" s="11" t="s">
        <v>20</v>
      </c>
      <c r="F25" s="12">
        <v>1224.0</v>
      </c>
      <c r="G25" s="15">
        <v>965.0</v>
      </c>
      <c r="H25" s="2"/>
      <c r="I25" s="2"/>
      <c r="J25" s="2"/>
      <c r="K25" s="2"/>
      <c r="L25" s="2"/>
      <c r="M25" s="2"/>
      <c r="N25" s="2"/>
      <c r="O25" s="2"/>
      <c r="P25" s="2"/>
      <c r="Q25" s="2"/>
    </row>
    <row r="26" ht="15.75" customHeight="1">
      <c r="A26" s="14" t="s">
        <v>13</v>
      </c>
      <c r="B26" s="9">
        <f t="shared" ref="B26:D26" si="6">SUM(B27:B29)</f>
        <v>1281</v>
      </c>
      <c r="C26" s="9">
        <f t="shared" si="6"/>
        <v>1297</v>
      </c>
      <c r="D26" s="10">
        <f t="shared" si="6"/>
        <v>1283</v>
      </c>
      <c r="E26" s="14" t="s">
        <v>13</v>
      </c>
      <c r="F26" s="10">
        <v>1380.0</v>
      </c>
      <c r="G26" s="10">
        <v>1162.0</v>
      </c>
      <c r="H26" s="2"/>
      <c r="I26" s="2"/>
      <c r="J26" s="2"/>
      <c r="K26" s="2"/>
      <c r="L26" s="2"/>
      <c r="M26" s="2"/>
      <c r="N26" s="2"/>
      <c r="O26" s="2"/>
      <c r="P26" s="2"/>
      <c r="Q26" s="2"/>
    </row>
    <row r="27" ht="15.75" customHeight="1">
      <c r="A27" s="11" t="s">
        <v>15</v>
      </c>
      <c r="B27" s="2">
        <v>19.0</v>
      </c>
      <c r="C27" s="2">
        <v>226.0</v>
      </c>
      <c r="D27" s="12">
        <v>66.0</v>
      </c>
      <c r="E27" s="11" t="s">
        <v>16</v>
      </c>
      <c r="F27" s="13">
        <v>0.0</v>
      </c>
      <c r="G27" s="15">
        <v>1.0</v>
      </c>
      <c r="H27" s="2"/>
      <c r="I27" s="2"/>
      <c r="J27" s="2"/>
      <c r="K27" s="2"/>
      <c r="L27" s="2"/>
      <c r="M27" s="2"/>
      <c r="N27" s="2"/>
      <c r="O27" s="2"/>
      <c r="P27" s="2"/>
      <c r="Q27" s="2"/>
    </row>
    <row r="28" ht="15.75" customHeight="1">
      <c r="A28" s="11" t="s">
        <v>17</v>
      </c>
      <c r="B28" s="2">
        <v>630.0</v>
      </c>
      <c r="C28" s="2">
        <v>787.0</v>
      </c>
      <c r="D28" s="12">
        <v>801.0</v>
      </c>
      <c r="E28" s="11" t="s">
        <v>18</v>
      </c>
      <c r="F28" s="12">
        <v>205.0</v>
      </c>
      <c r="G28" s="15">
        <v>250.0</v>
      </c>
      <c r="H28" s="2"/>
      <c r="I28" s="2"/>
      <c r="J28" s="2"/>
      <c r="K28" s="2"/>
      <c r="L28" s="2"/>
      <c r="M28" s="2"/>
      <c r="N28" s="2"/>
      <c r="O28" s="2"/>
      <c r="P28" s="2"/>
      <c r="Q28" s="2"/>
    </row>
    <row r="29" ht="15.75" customHeight="1">
      <c r="A29" s="16" t="s">
        <v>19</v>
      </c>
      <c r="B29" s="17">
        <v>632.0</v>
      </c>
      <c r="C29" s="17">
        <v>284.0</v>
      </c>
      <c r="D29" s="18">
        <v>416.0</v>
      </c>
      <c r="E29" s="11" t="s">
        <v>20</v>
      </c>
      <c r="F29" s="12">
        <v>1175.0</v>
      </c>
      <c r="G29" s="15">
        <v>911.0</v>
      </c>
      <c r="H29" s="2"/>
      <c r="I29" s="2"/>
      <c r="J29" s="2"/>
      <c r="K29" s="2"/>
      <c r="L29" s="2"/>
      <c r="M29" s="2"/>
      <c r="N29" s="2"/>
      <c r="O29" s="2"/>
      <c r="P29" s="2"/>
      <c r="Q29" s="2"/>
    </row>
    <row r="30" ht="15.75" customHeight="1">
      <c r="A30" s="8" t="s">
        <v>21</v>
      </c>
      <c r="B30" s="2"/>
      <c r="C30" s="2"/>
      <c r="D30" s="2"/>
      <c r="E30" s="8" t="s">
        <v>21</v>
      </c>
      <c r="F30" s="13"/>
      <c r="G30" s="15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ht="15.75" customHeight="1">
      <c r="A31" s="20" t="s">
        <v>5</v>
      </c>
      <c r="B31" s="9">
        <f t="shared" ref="B31:D31" si="7">SUM(B32:B34)</f>
        <v>2431</v>
      </c>
      <c r="C31" s="9">
        <f t="shared" si="7"/>
        <v>2472</v>
      </c>
      <c r="D31" s="10">
        <f t="shared" si="7"/>
        <v>2244</v>
      </c>
      <c r="E31" s="20" t="s">
        <v>5</v>
      </c>
      <c r="F31" s="10">
        <v>1906.0</v>
      </c>
      <c r="G31" s="10">
        <v>2139.0</v>
      </c>
      <c r="H31" s="2"/>
      <c r="I31" s="2"/>
      <c r="J31" s="2"/>
      <c r="K31" s="2"/>
      <c r="L31" s="2"/>
      <c r="M31" s="2"/>
      <c r="N31" s="2"/>
      <c r="O31" s="2"/>
      <c r="P31" s="2"/>
      <c r="Q31" s="2"/>
    </row>
    <row r="32" ht="15.75" customHeight="1">
      <c r="A32" s="11" t="s">
        <v>22</v>
      </c>
      <c r="B32" s="2">
        <v>66.0</v>
      </c>
      <c r="C32" s="2">
        <v>344.0</v>
      </c>
      <c r="D32" s="12">
        <v>118.0</v>
      </c>
      <c r="E32" s="11" t="s">
        <v>23</v>
      </c>
      <c r="F32" s="13">
        <v>1.0</v>
      </c>
      <c r="G32" s="13">
        <v>3.0</v>
      </c>
      <c r="H32" s="2"/>
      <c r="I32" s="2"/>
      <c r="J32" s="2"/>
      <c r="K32" s="2"/>
      <c r="L32" s="2"/>
      <c r="M32" s="2"/>
      <c r="N32" s="2"/>
      <c r="O32" s="2"/>
      <c r="P32" s="2"/>
      <c r="Q32" s="2"/>
    </row>
    <row r="33" ht="15.75" customHeight="1">
      <c r="A33" s="11" t="s">
        <v>24</v>
      </c>
      <c r="B33" s="12">
        <v>966.0</v>
      </c>
      <c r="C33" s="12">
        <v>1328.0</v>
      </c>
      <c r="D33" s="12">
        <v>1142.0</v>
      </c>
      <c r="E33" s="11" t="s">
        <v>25</v>
      </c>
      <c r="F33" s="12">
        <v>242.0</v>
      </c>
      <c r="G33" s="12">
        <v>474.0</v>
      </c>
      <c r="H33" s="2"/>
      <c r="I33" s="2"/>
      <c r="J33" s="2"/>
      <c r="K33" s="2"/>
      <c r="L33" s="2"/>
      <c r="M33" s="2"/>
      <c r="N33" s="2"/>
      <c r="O33" s="2"/>
      <c r="P33" s="2"/>
      <c r="Q33" s="2"/>
    </row>
    <row r="34" ht="15.75" customHeight="1">
      <c r="A34" s="11" t="s">
        <v>26</v>
      </c>
      <c r="B34" s="12">
        <v>1399.0</v>
      </c>
      <c r="C34" s="12">
        <v>800.0</v>
      </c>
      <c r="D34" s="12">
        <v>984.0</v>
      </c>
      <c r="E34" s="11" t="s">
        <v>27</v>
      </c>
      <c r="F34" s="12">
        <v>1663.0</v>
      </c>
      <c r="G34" s="12">
        <v>1662.0</v>
      </c>
      <c r="H34" s="2"/>
      <c r="I34" s="2"/>
      <c r="J34" s="2"/>
      <c r="K34" s="2"/>
      <c r="L34" s="2"/>
      <c r="M34" s="2"/>
      <c r="N34" s="2"/>
      <c r="O34" s="2"/>
      <c r="P34" s="2"/>
      <c r="Q34" s="2"/>
    </row>
    <row r="35" ht="15.75" customHeight="1">
      <c r="A35" s="14" t="s">
        <v>12</v>
      </c>
      <c r="B35" s="9">
        <f t="shared" ref="B35:D35" si="8">SUM(B36:B38)</f>
        <v>1186</v>
      </c>
      <c r="C35" s="9">
        <f t="shared" si="8"/>
        <v>1232</v>
      </c>
      <c r="D35" s="10">
        <f t="shared" si="8"/>
        <v>1113</v>
      </c>
      <c r="E35" s="14" t="s">
        <v>12</v>
      </c>
      <c r="F35" s="10">
        <v>911.0</v>
      </c>
      <c r="G35" s="10">
        <v>1044.0</v>
      </c>
      <c r="H35" s="2"/>
      <c r="I35" s="2"/>
      <c r="J35" s="2"/>
      <c r="K35" s="2"/>
      <c r="L35" s="2"/>
      <c r="M35" s="2"/>
      <c r="N35" s="2"/>
      <c r="O35" s="2"/>
      <c r="P35" s="2"/>
      <c r="Q35" s="2"/>
    </row>
    <row r="36" ht="15.75" customHeight="1">
      <c r="A36" s="11" t="s">
        <v>22</v>
      </c>
      <c r="B36" s="2">
        <v>29.0</v>
      </c>
      <c r="C36" s="2">
        <v>151.0</v>
      </c>
      <c r="D36" s="12">
        <v>61.0</v>
      </c>
      <c r="E36" s="11" t="s">
        <v>23</v>
      </c>
      <c r="F36" s="13">
        <v>1.0</v>
      </c>
      <c r="G36" s="15">
        <v>1.0</v>
      </c>
      <c r="H36" s="2"/>
      <c r="I36" s="2"/>
      <c r="J36" s="2"/>
      <c r="K36" s="2"/>
      <c r="L36" s="2"/>
      <c r="M36" s="2"/>
      <c r="N36" s="2"/>
      <c r="O36" s="2"/>
      <c r="P36" s="2"/>
      <c r="Q36" s="2"/>
    </row>
    <row r="37" ht="15.75" customHeight="1">
      <c r="A37" s="11" t="s">
        <v>24</v>
      </c>
      <c r="B37" s="2">
        <v>457.0</v>
      </c>
      <c r="C37" s="2">
        <v>645.0</v>
      </c>
      <c r="D37" s="12">
        <v>528.0</v>
      </c>
      <c r="E37" s="11" t="s">
        <v>25</v>
      </c>
      <c r="F37" s="13">
        <v>95.0</v>
      </c>
      <c r="G37" s="15">
        <v>198.0</v>
      </c>
      <c r="H37" s="2"/>
      <c r="I37" s="2"/>
      <c r="J37" s="2"/>
      <c r="K37" s="2"/>
      <c r="L37" s="2"/>
      <c r="M37" s="2"/>
      <c r="N37" s="2"/>
      <c r="O37" s="2"/>
      <c r="P37" s="2"/>
      <c r="Q37" s="2"/>
    </row>
    <row r="38" ht="15.75" customHeight="1">
      <c r="A38" s="11" t="s">
        <v>26</v>
      </c>
      <c r="B38" s="2">
        <v>700.0</v>
      </c>
      <c r="C38" s="2">
        <v>436.0</v>
      </c>
      <c r="D38" s="12">
        <v>524.0</v>
      </c>
      <c r="E38" s="11" t="s">
        <v>27</v>
      </c>
      <c r="F38" s="13">
        <v>815.0</v>
      </c>
      <c r="G38" s="15">
        <v>845.0</v>
      </c>
      <c r="H38" s="2"/>
      <c r="I38" s="2"/>
      <c r="J38" s="2"/>
      <c r="K38" s="2"/>
      <c r="L38" s="2"/>
      <c r="M38" s="2"/>
      <c r="N38" s="2"/>
      <c r="O38" s="2"/>
      <c r="P38" s="2"/>
      <c r="Q38" s="2"/>
    </row>
    <row r="39" ht="15.75" customHeight="1">
      <c r="A39" s="14" t="s">
        <v>13</v>
      </c>
      <c r="B39" s="9">
        <f t="shared" ref="B39:D39" si="9">SUM(B40:B42)</f>
        <v>1275</v>
      </c>
      <c r="C39" s="9">
        <f t="shared" si="9"/>
        <v>1240</v>
      </c>
      <c r="D39" s="10">
        <f t="shared" si="9"/>
        <v>717</v>
      </c>
      <c r="E39" s="14" t="s">
        <v>13</v>
      </c>
      <c r="F39" s="10">
        <v>995.0</v>
      </c>
      <c r="G39" s="10">
        <v>1095.0</v>
      </c>
      <c r="H39" s="2"/>
      <c r="I39" s="2"/>
      <c r="J39" s="2"/>
      <c r="K39" s="2"/>
      <c r="L39" s="2"/>
      <c r="M39" s="2"/>
      <c r="N39" s="2"/>
      <c r="O39" s="2"/>
      <c r="P39" s="2"/>
      <c r="Q39" s="2"/>
    </row>
    <row r="40" ht="15.75" customHeight="1">
      <c r="A40" s="11" t="s">
        <v>22</v>
      </c>
      <c r="B40" s="2">
        <v>37.0</v>
      </c>
      <c r="C40" s="2">
        <v>193.0</v>
      </c>
      <c r="D40" s="12">
        <v>57.0</v>
      </c>
      <c r="E40" s="11" t="s">
        <v>23</v>
      </c>
      <c r="F40" s="13">
        <v>0.0</v>
      </c>
      <c r="G40" s="15">
        <v>2.0</v>
      </c>
      <c r="H40" s="2"/>
      <c r="I40" s="2"/>
      <c r="J40" s="2"/>
      <c r="K40" s="2"/>
      <c r="L40" s="2"/>
      <c r="M40" s="2"/>
      <c r="N40" s="2"/>
      <c r="O40" s="2"/>
      <c r="P40" s="2"/>
      <c r="Q40" s="2"/>
    </row>
    <row r="41" ht="15.75" customHeight="1">
      <c r="A41" s="11" t="s">
        <v>24</v>
      </c>
      <c r="B41" s="2">
        <v>539.0</v>
      </c>
      <c r="C41" s="2">
        <v>683.0</v>
      </c>
      <c r="D41" s="12">
        <v>614.0</v>
      </c>
      <c r="E41" s="11" t="s">
        <v>25</v>
      </c>
      <c r="F41" s="13">
        <v>147.0</v>
      </c>
      <c r="G41" s="15">
        <v>276.0</v>
      </c>
      <c r="H41" s="2"/>
      <c r="I41" s="2"/>
      <c r="J41" s="2"/>
      <c r="K41" s="2"/>
      <c r="L41" s="2"/>
      <c r="M41" s="2"/>
      <c r="N41" s="2"/>
      <c r="O41" s="2"/>
      <c r="P41" s="2"/>
      <c r="Q41" s="2"/>
    </row>
    <row r="42" ht="15.75" customHeight="1">
      <c r="A42" s="16" t="s">
        <v>26</v>
      </c>
      <c r="B42" s="17">
        <v>699.0</v>
      </c>
      <c r="C42" s="17">
        <v>364.0</v>
      </c>
      <c r="D42" s="18">
        <v>46.0</v>
      </c>
      <c r="E42" s="11" t="s">
        <v>27</v>
      </c>
      <c r="F42" s="13">
        <v>848.0</v>
      </c>
      <c r="G42" s="15">
        <v>817.0</v>
      </c>
      <c r="H42" s="2"/>
      <c r="I42" s="2"/>
      <c r="J42" s="2"/>
      <c r="K42" s="2"/>
      <c r="L42" s="2"/>
      <c r="M42" s="2"/>
      <c r="N42" s="2"/>
      <c r="O42" s="2"/>
      <c r="P42" s="2"/>
      <c r="Q42" s="2"/>
    </row>
    <row r="43" ht="15.75" customHeight="1">
      <c r="A43" s="8" t="s">
        <v>28</v>
      </c>
      <c r="B43" s="2"/>
      <c r="C43" s="2"/>
      <c r="D43" s="2"/>
      <c r="E43" s="8" t="s">
        <v>28</v>
      </c>
      <c r="F43" s="13"/>
      <c r="G43" s="15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ht="15.75" customHeight="1">
      <c r="A44" s="20" t="s">
        <v>29</v>
      </c>
      <c r="B44" s="9">
        <f t="shared" ref="B44:D44" si="10">SUM(B45:B47)</f>
        <v>901</v>
      </c>
      <c r="C44" s="9">
        <f t="shared" si="10"/>
        <v>958</v>
      </c>
      <c r="D44" s="10">
        <f t="shared" si="10"/>
        <v>944</v>
      </c>
      <c r="E44" s="20" t="s">
        <v>29</v>
      </c>
      <c r="F44" s="21">
        <v>812.0</v>
      </c>
      <c r="G44" s="21">
        <v>1119.0</v>
      </c>
      <c r="H44" s="2"/>
      <c r="I44" s="2"/>
      <c r="J44" s="2"/>
      <c r="K44" s="2"/>
      <c r="L44" s="2"/>
      <c r="M44" s="2"/>
      <c r="N44" s="2"/>
      <c r="O44" s="2"/>
      <c r="P44" s="2"/>
      <c r="Q44" s="2"/>
    </row>
    <row r="45" ht="15.75" customHeight="1">
      <c r="A45" s="11" t="s">
        <v>30</v>
      </c>
      <c r="B45" s="2">
        <v>51.0</v>
      </c>
      <c r="C45" s="2">
        <v>205.0</v>
      </c>
      <c r="D45" s="12">
        <v>106.0</v>
      </c>
      <c r="E45" s="11" t="s">
        <v>31</v>
      </c>
      <c r="F45" s="12">
        <v>2.0</v>
      </c>
      <c r="G45" s="12">
        <v>4.0</v>
      </c>
      <c r="H45" s="2"/>
      <c r="I45" s="2"/>
      <c r="J45" s="2"/>
      <c r="K45" s="2"/>
      <c r="L45" s="2"/>
      <c r="M45" s="2"/>
      <c r="N45" s="2"/>
      <c r="O45" s="2"/>
      <c r="P45" s="2"/>
      <c r="Q45" s="2"/>
    </row>
    <row r="46" ht="15.75" customHeight="1">
      <c r="A46" s="11" t="s">
        <v>32</v>
      </c>
      <c r="B46" s="2">
        <v>414.0</v>
      </c>
      <c r="C46" s="2">
        <v>536.0</v>
      </c>
      <c r="D46" s="12">
        <v>568.0</v>
      </c>
      <c r="E46" s="11" t="s">
        <v>33</v>
      </c>
      <c r="F46" s="12">
        <v>35.0</v>
      </c>
      <c r="G46" s="12">
        <v>310.0</v>
      </c>
      <c r="H46" s="2"/>
      <c r="I46" s="2"/>
      <c r="J46" s="2"/>
      <c r="K46" s="2"/>
      <c r="L46" s="2"/>
      <c r="M46" s="2"/>
      <c r="N46" s="2"/>
      <c r="O46" s="2"/>
      <c r="P46" s="2"/>
      <c r="Q46" s="2"/>
    </row>
    <row r="47" ht="15.75" customHeight="1">
      <c r="A47" s="11" t="s">
        <v>34</v>
      </c>
      <c r="B47" s="2">
        <v>436.0</v>
      </c>
      <c r="C47" s="2">
        <v>217.0</v>
      </c>
      <c r="D47" s="12">
        <v>270.0</v>
      </c>
      <c r="E47" s="11" t="s">
        <v>35</v>
      </c>
      <c r="F47" s="12">
        <v>775.0</v>
      </c>
      <c r="G47" s="12">
        <v>805.0</v>
      </c>
      <c r="H47" s="2"/>
      <c r="I47" s="2"/>
      <c r="J47" s="2"/>
      <c r="K47" s="2"/>
      <c r="L47" s="2"/>
      <c r="M47" s="2"/>
      <c r="N47" s="2"/>
      <c r="O47" s="2"/>
      <c r="P47" s="2"/>
      <c r="Q47" s="2"/>
    </row>
    <row r="48" ht="15.75" customHeight="1">
      <c r="A48" s="14" t="s">
        <v>12</v>
      </c>
      <c r="B48" s="9">
        <f t="shared" ref="B48:D48" si="11">SUM(B49:B51)</f>
        <v>434</v>
      </c>
      <c r="C48" s="9">
        <f t="shared" si="11"/>
        <v>460</v>
      </c>
      <c r="D48" s="10">
        <f t="shared" si="11"/>
        <v>457</v>
      </c>
      <c r="E48" s="14" t="s">
        <v>12</v>
      </c>
      <c r="F48" s="10">
        <v>399.0</v>
      </c>
      <c r="G48" s="10">
        <v>521.0</v>
      </c>
      <c r="H48" s="2"/>
      <c r="I48" s="2"/>
      <c r="J48" s="2"/>
      <c r="K48" s="2"/>
      <c r="L48" s="2"/>
      <c r="M48" s="2"/>
      <c r="N48" s="2"/>
      <c r="O48" s="2"/>
      <c r="P48" s="2"/>
      <c r="Q48" s="2"/>
    </row>
    <row r="49" ht="15.75" customHeight="1">
      <c r="A49" s="11" t="s">
        <v>30</v>
      </c>
      <c r="B49" s="2">
        <v>24.0</v>
      </c>
      <c r="C49" s="2">
        <v>96.0</v>
      </c>
      <c r="D49" s="12">
        <v>46.0</v>
      </c>
      <c r="E49" s="11" t="s">
        <v>31</v>
      </c>
      <c r="F49" s="13">
        <v>0.0</v>
      </c>
      <c r="G49" s="15">
        <v>0.0</v>
      </c>
      <c r="H49" s="2"/>
      <c r="I49" s="2"/>
      <c r="J49" s="2"/>
      <c r="K49" s="2"/>
      <c r="L49" s="2"/>
      <c r="M49" s="2"/>
      <c r="N49" s="2"/>
      <c r="O49" s="2"/>
      <c r="P49" s="2"/>
      <c r="Q49" s="2"/>
    </row>
    <row r="50" ht="15.75" customHeight="1">
      <c r="A50" s="11" t="s">
        <v>32</v>
      </c>
      <c r="B50" s="2">
        <v>174.0</v>
      </c>
      <c r="C50" s="2">
        <v>247.0</v>
      </c>
      <c r="D50" s="12">
        <v>262.0</v>
      </c>
      <c r="E50" s="11" t="s">
        <v>33</v>
      </c>
      <c r="F50" s="13">
        <v>15.0</v>
      </c>
      <c r="G50" s="15">
        <v>132.0</v>
      </c>
      <c r="H50" s="2"/>
      <c r="I50" s="2"/>
      <c r="J50" s="2"/>
      <c r="K50" s="2"/>
      <c r="L50" s="2"/>
      <c r="M50" s="2"/>
      <c r="N50" s="2"/>
      <c r="O50" s="2"/>
      <c r="P50" s="2"/>
      <c r="Q50" s="2"/>
    </row>
    <row r="51" ht="15.75" customHeight="1">
      <c r="A51" s="11" t="s">
        <v>34</v>
      </c>
      <c r="B51" s="2">
        <v>236.0</v>
      </c>
      <c r="C51" s="2">
        <v>117.0</v>
      </c>
      <c r="D51" s="12">
        <v>149.0</v>
      </c>
      <c r="E51" s="11" t="s">
        <v>35</v>
      </c>
      <c r="F51" s="13">
        <v>384.0</v>
      </c>
      <c r="G51" s="15">
        <v>389.0</v>
      </c>
      <c r="H51" s="2"/>
      <c r="I51" s="2"/>
      <c r="J51" s="2"/>
      <c r="K51" s="2"/>
      <c r="L51" s="2"/>
      <c r="M51" s="2"/>
      <c r="N51" s="2"/>
      <c r="O51" s="2"/>
      <c r="P51" s="2"/>
      <c r="Q51" s="2"/>
    </row>
    <row r="52" ht="15.75" customHeight="1">
      <c r="A52" s="14" t="s">
        <v>13</v>
      </c>
      <c r="B52" s="9">
        <f t="shared" ref="B52:D52" si="12">SUM(B53:B55)</f>
        <v>467</v>
      </c>
      <c r="C52" s="9">
        <f t="shared" si="12"/>
        <v>498</v>
      </c>
      <c r="D52" s="10">
        <f t="shared" si="12"/>
        <v>487</v>
      </c>
      <c r="E52" s="14" t="s">
        <v>13</v>
      </c>
      <c r="F52" s="10">
        <v>413.0</v>
      </c>
      <c r="G52" s="10">
        <v>598.0</v>
      </c>
      <c r="H52" s="2"/>
      <c r="I52" s="2"/>
      <c r="J52" s="2"/>
      <c r="K52" s="2"/>
      <c r="L52" s="2"/>
      <c r="M52" s="2"/>
      <c r="N52" s="2"/>
      <c r="O52" s="2"/>
      <c r="P52" s="2"/>
      <c r="Q52" s="2"/>
    </row>
    <row r="53" ht="15.75" customHeight="1">
      <c r="A53" s="11" t="s">
        <v>30</v>
      </c>
      <c r="B53" s="2">
        <v>27.0</v>
      </c>
      <c r="C53" s="2">
        <v>109.0</v>
      </c>
      <c r="D53" s="12">
        <v>60.0</v>
      </c>
      <c r="E53" s="11" t="s">
        <v>31</v>
      </c>
      <c r="F53" s="13">
        <v>2.0</v>
      </c>
      <c r="G53" s="15">
        <v>4.0</v>
      </c>
      <c r="H53" s="2"/>
      <c r="I53" s="2"/>
      <c r="J53" s="2"/>
      <c r="K53" s="2"/>
      <c r="L53" s="2"/>
      <c r="M53" s="2"/>
      <c r="N53" s="2"/>
      <c r="O53" s="2"/>
      <c r="P53" s="2"/>
      <c r="Q53" s="2"/>
    </row>
    <row r="54" ht="15.75" customHeight="1">
      <c r="A54" s="11" t="s">
        <v>32</v>
      </c>
      <c r="B54" s="2">
        <v>240.0</v>
      </c>
      <c r="C54" s="2">
        <v>289.0</v>
      </c>
      <c r="D54" s="12">
        <v>306.0</v>
      </c>
      <c r="E54" s="11" t="s">
        <v>33</v>
      </c>
      <c r="F54" s="13">
        <v>20.0</v>
      </c>
      <c r="G54" s="15">
        <v>178.0</v>
      </c>
      <c r="H54" s="2"/>
      <c r="I54" s="2"/>
      <c r="J54" s="2"/>
      <c r="K54" s="2"/>
      <c r="L54" s="2"/>
      <c r="M54" s="2"/>
      <c r="N54" s="2"/>
      <c r="O54" s="2"/>
      <c r="P54" s="2"/>
      <c r="Q54" s="2"/>
    </row>
    <row r="55" ht="15.75" customHeight="1">
      <c r="A55" s="16" t="s">
        <v>34</v>
      </c>
      <c r="B55" s="17">
        <v>200.0</v>
      </c>
      <c r="C55" s="17">
        <v>100.0</v>
      </c>
      <c r="D55" s="18">
        <v>121.0</v>
      </c>
      <c r="E55" s="16" t="s">
        <v>35</v>
      </c>
      <c r="F55" s="22">
        <v>391.0</v>
      </c>
      <c r="G55" s="23">
        <v>416.0</v>
      </c>
      <c r="H55" s="2"/>
      <c r="I55" s="2"/>
      <c r="J55" s="2"/>
      <c r="K55" s="2"/>
      <c r="L55" s="2"/>
      <c r="M55" s="2"/>
      <c r="N55" s="2"/>
      <c r="O55" s="2"/>
      <c r="P55" s="2"/>
      <c r="Q55" s="2"/>
    </row>
    <row r="56" ht="15.75" customHeight="1">
      <c r="A56" s="24" t="s">
        <v>36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ht="15.75" customHeight="1">
      <c r="A57" s="25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</row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